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610678\Desktop\"/>
    </mc:Choice>
  </mc:AlternateContent>
  <bookViews>
    <workbookView xWindow="0" yWindow="0" windowWidth="28800" windowHeight="1218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62" i="1" l="1"/>
  <c r="G61" i="1" s="1"/>
  <c r="G60" i="1" s="1"/>
  <c r="G57" i="1"/>
  <c r="G55" i="1"/>
  <c r="G54" i="1" s="1"/>
  <c r="G51" i="1"/>
  <c r="G50" i="1"/>
  <c r="G45" i="1"/>
  <c r="G44" i="1" s="1"/>
  <c r="G42" i="1"/>
  <c r="G40" i="1"/>
  <c r="G37" i="1"/>
  <c r="G35" i="1"/>
  <c r="G33" i="1"/>
  <c r="G32" i="1"/>
  <c r="G26" i="1"/>
  <c r="G21" i="1" s="1"/>
  <c r="G22" i="1"/>
  <c r="G19" i="1"/>
  <c r="G18" i="1"/>
  <c r="G59" i="1" s="1"/>
  <c r="G12" i="1"/>
  <c r="G11" i="1" s="1"/>
  <c r="G65" i="1" l="1"/>
  <c r="G67" i="1"/>
  <c r="G15" i="1"/>
  <c r="G16" i="1" s="1"/>
  <c r="G68" i="1" s="1"/>
  <c r="G70" i="1" s="1"/>
  <c r="G71" i="1" s="1"/>
  <c r="G10" i="1"/>
  <c r="G17" i="1"/>
</calcChain>
</file>

<file path=xl/sharedStrings.xml><?xml version="1.0" encoding="utf-8"?>
<sst xmlns="http://schemas.openxmlformats.org/spreadsheetml/2006/main" count="137" uniqueCount="78">
  <si>
    <t>工事費内訳書</t>
  </si>
  <si>
    <t>住　　　　所</t>
  </si>
  <si>
    <t>商号又は名称</t>
  </si>
  <si>
    <t>代 表 者 名</t>
  </si>
  <si>
    <t>工 事 名</t>
  </si>
  <si>
    <t>Ｒ３馬土　上蓮小野線（半田橋）　つ・半田田井　橋梁修繕工事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</si>
  <si>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</si>
  <si>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</si>
  <si>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</si>
  <si>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</si>
  <si>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</si>
  <si>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</si>
  <si>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</si>
  <si>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</si>
  <si>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工場製作工</t>
  </si>
  <si>
    <t>落橋防止装置製作工</t>
  </si>
  <si>
    <t>水平力分担構造工場製作</t>
  </si>
  <si>
    <t>落橋防止装置製作</t>
  </si>
  <si>
    <t>工場純工事費</t>
  </si>
  <si>
    <t>（工場製作原価）</t>
  </si>
  <si>
    <t>工場製品輸送工</t>
  </si>
  <si>
    <t>輸送工</t>
  </si>
  <si>
    <t>輸送　</t>
  </si>
  <si>
    <t>橋梁付属物工</t>
  </si>
  <si>
    <t>伸縮継手工</t>
  </si>
  <si>
    <t>鋼･ｺﾞﾑ製伸縮装置補修(A1側)</t>
  </si>
  <si>
    <t>m</t>
  </si>
  <si>
    <t>鋼･ｺﾞﾑ製伸縮装置補修(A2側)</t>
  </si>
  <si>
    <t>鋼･ｺﾞﾑ製伸縮装置補修(橋脚部)</t>
  </si>
  <si>
    <t>落橋防止装置工</t>
  </si>
  <si>
    <t>水平力分担構造設置工</t>
  </si>
  <si>
    <t>橋台部台座及びアンカー</t>
  </si>
  <si>
    <t>橋脚ブラケット取付工</t>
  </si>
  <si>
    <t>落橋防止装置設置工</t>
  </si>
  <si>
    <t>橋台ブラケット取付工</t>
  </si>
  <si>
    <t>橋梁補修工</t>
  </si>
  <si>
    <t>支承補修工</t>
  </si>
  <si>
    <t>沓座モルタル打替え工</t>
  </si>
  <si>
    <t>ひび割れ補修工</t>
  </si>
  <si>
    <t>充てん工法</t>
  </si>
  <si>
    <t>構造物</t>
  </si>
  <si>
    <t>断面修復工</t>
  </si>
  <si>
    <t>左官工法　防錆処理無し</t>
  </si>
  <si>
    <t>左官工法　防錆処理有り</t>
  </si>
  <si>
    <t>橋面防水工</t>
  </si>
  <si>
    <t>コンクリート舗装防水工</t>
  </si>
  <si>
    <t>m2</t>
  </si>
  <si>
    <t>水切り工</t>
  </si>
  <si>
    <t>現場塗装工</t>
  </si>
  <si>
    <t>橋梁塗装工</t>
  </si>
  <si>
    <t>素地調整</t>
  </si>
  <si>
    <t>下塗</t>
  </si>
  <si>
    <t>中塗</t>
  </si>
  <si>
    <t>上塗</t>
  </si>
  <si>
    <t>構造物撤去工</t>
  </si>
  <si>
    <t>運搬処理工</t>
  </si>
  <si>
    <t>殻運搬</t>
  </si>
  <si>
    <t>m3</t>
  </si>
  <si>
    <t>殻処分</t>
  </si>
  <si>
    <t>仮設工</t>
  </si>
  <si>
    <t>足場工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</si>
  <si>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</si>
  <si>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</si>
  <si>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</si>
  <si>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</si>
  <si>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</si>
  <si>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</si>
  <si>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</si>
  <si>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鉄筋探査工</t>
  </si>
  <si>
    <t>共通仮設費（率計上）</t>
  </si>
  <si>
    <t>純工事費</t>
  </si>
  <si>
    <t>現場管理費</t>
  </si>
  <si>
    <t>（現場原価）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</si>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</sst>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13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17</v>
      </c>
      <c r="E14" s="8" t="s">
        <v>13</v>
      </c>
      <c r="F14" s="9">
        <v>1</v>
      </c>
      <c r="G14" s="12"/>
      <c r="I14" s="13">
        <v>5</v>
      </c>
      <c r="J14" s="14">
        <v>4</v>
      </c>
    </row>
    <row r="15" spans="1:10" ht="42" customHeight="1" x14ac:dyDescent="0.15">
      <c r="A15" s="23" t="s">
        <v>18</v>
      </c>
      <c r="B15" s="24"/>
      <c r="C15" s="24"/>
      <c r="D15" s="24"/>
      <c r="E15" s="8" t="s">
        <v>13</v>
      </c>
      <c r="F15" s="9">
        <v>1</v>
      </c>
      <c r="G15" s="11">
        <f>G11</f>
        <v>0</v>
      </c>
      <c r="I15" s="13">
        <v>6</v>
      </c>
      <c r="J15" s="14"/>
    </row>
    <row r="16" spans="1:10" ht="42" customHeight="1" x14ac:dyDescent="0.15">
      <c r="A16" s="23" t="s">
        <v>19</v>
      </c>
      <c r="B16" s="24"/>
      <c r="C16" s="24"/>
      <c r="D16" s="24"/>
      <c r="E16" s="8" t="s">
        <v>13</v>
      </c>
      <c r="F16" s="9">
        <v>1</v>
      </c>
      <c r="G16" s="11">
        <f>G15</f>
        <v>0</v>
      </c>
      <c r="I16" s="13">
        <v>7</v>
      </c>
      <c r="J16" s="14"/>
    </row>
    <row r="17" spans="1:10" ht="42" customHeight="1" x14ac:dyDescent="0.15">
      <c r="A17" s="23" t="s">
        <v>12</v>
      </c>
      <c r="B17" s="24"/>
      <c r="C17" s="24"/>
      <c r="D17" s="24"/>
      <c r="E17" s="8" t="s">
        <v>13</v>
      </c>
      <c r="F17" s="9">
        <v>1</v>
      </c>
      <c r="G17" s="11">
        <f>G18+G21+G32+G44+G50+G54</f>
        <v>0</v>
      </c>
      <c r="I17" s="13">
        <v>8</v>
      </c>
      <c r="J17" s="14">
        <v>1</v>
      </c>
    </row>
    <row r="18" spans="1:10" ht="42" customHeight="1" x14ac:dyDescent="0.15">
      <c r="A18" s="6"/>
      <c r="B18" s="24" t="s">
        <v>20</v>
      </c>
      <c r="C18" s="24"/>
      <c r="D18" s="24"/>
      <c r="E18" s="8" t="s">
        <v>13</v>
      </c>
      <c r="F18" s="9">
        <v>1</v>
      </c>
      <c r="G18" s="11">
        <f>G19</f>
        <v>0</v>
      </c>
      <c r="I18" s="13">
        <v>9</v>
      </c>
      <c r="J18" s="14">
        <v>2</v>
      </c>
    </row>
    <row r="19" spans="1:10" ht="42" customHeight="1" x14ac:dyDescent="0.15">
      <c r="A19" s="6"/>
      <c r="B19" s="7"/>
      <c r="C19" s="24" t="s">
        <v>21</v>
      </c>
      <c r="D19" s="24"/>
      <c r="E19" s="8" t="s">
        <v>13</v>
      </c>
      <c r="F19" s="9">
        <v>1</v>
      </c>
      <c r="G19" s="11">
        <f>G20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4" t="s">
        <v>22</v>
      </c>
      <c r="E20" s="8" t="s">
        <v>13</v>
      </c>
      <c r="F20" s="9">
        <v>1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24" t="s">
        <v>23</v>
      </c>
      <c r="C21" s="24"/>
      <c r="D21" s="24"/>
      <c r="E21" s="8" t="s">
        <v>13</v>
      </c>
      <c r="F21" s="9">
        <v>1</v>
      </c>
      <c r="G21" s="11">
        <f>G22+G26</f>
        <v>0</v>
      </c>
      <c r="I21" s="13">
        <v>12</v>
      </c>
      <c r="J21" s="14">
        <v>2</v>
      </c>
    </row>
    <row r="22" spans="1:10" ht="42" customHeight="1" x14ac:dyDescent="0.15">
      <c r="A22" s="6"/>
      <c r="B22" s="7"/>
      <c r="C22" s="24" t="s">
        <v>24</v>
      </c>
      <c r="D22" s="24"/>
      <c r="E22" s="8" t="s">
        <v>13</v>
      </c>
      <c r="F22" s="9">
        <v>1</v>
      </c>
      <c r="G22" s="11">
        <f>G23+G24+G25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25</v>
      </c>
      <c r="E23" s="8" t="s">
        <v>26</v>
      </c>
      <c r="F23" s="9">
        <v>5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27</v>
      </c>
      <c r="E24" s="8" t="s">
        <v>26</v>
      </c>
      <c r="F24" s="9">
        <v>5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28</v>
      </c>
      <c r="E25" s="8" t="s">
        <v>26</v>
      </c>
      <c r="F25" s="9">
        <v>5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24" t="s">
        <v>29</v>
      </c>
      <c r="D26" s="24"/>
      <c r="E26" s="8" t="s">
        <v>13</v>
      </c>
      <c r="F26" s="9">
        <v>1</v>
      </c>
      <c r="G26" s="11">
        <f>G27+G28+G29+G30+G31</f>
        <v>0</v>
      </c>
      <c r="I26" s="13">
        <v>17</v>
      </c>
      <c r="J26" s="14">
        <v>3</v>
      </c>
    </row>
    <row r="27" spans="1:10" ht="42" customHeight="1" x14ac:dyDescent="0.15">
      <c r="A27" s="6"/>
      <c r="B27" s="7"/>
      <c r="C27" s="7"/>
      <c r="D27" s="24" t="s">
        <v>30</v>
      </c>
      <c r="E27" s="8" t="s">
        <v>13</v>
      </c>
      <c r="F27" s="9">
        <v>1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31</v>
      </c>
      <c r="E28" s="8" t="s">
        <v>13</v>
      </c>
      <c r="F28" s="9">
        <v>1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32</v>
      </c>
      <c r="E29" s="8" t="s">
        <v>13</v>
      </c>
      <c r="F29" s="9">
        <v>1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33</v>
      </c>
      <c r="E30" s="8" t="s">
        <v>13</v>
      </c>
      <c r="F30" s="9">
        <v>1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34</v>
      </c>
      <c r="E31" s="8" t="s">
        <v>13</v>
      </c>
      <c r="F31" s="9">
        <v>1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24" t="s">
        <v>35</v>
      </c>
      <c r="C32" s="24"/>
      <c r="D32" s="24"/>
      <c r="E32" s="8" t="s">
        <v>13</v>
      </c>
      <c r="F32" s="9">
        <v>1</v>
      </c>
      <c r="G32" s="11">
        <f>G33+G35+G37+G40+G42</f>
        <v>0</v>
      </c>
      <c r="I32" s="13">
        <v>23</v>
      </c>
      <c r="J32" s="14">
        <v>2</v>
      </c>
    </row>
    <row r="33" spans="1:10" ht="42" customHeight="1" x14ac:dyDescent="0.15">
      <c r="A33" s="6"/>
      <c r="B33" s="7"/>
      <c r="C33" s="24" t="s">
        <v>36</v>
      </c>
      <c r="D33" s="24"/>
      <c r="E33" s="8" t="s">
        <v>13</v>
      </c>
      <c r="F33" s="9">
        <v>1</v>
      </c>
      <c r="G33" s="11">
        <f>G34</f>
        <v>0</v>
      </c>
      <c r="I33" s="13">
        <v>24</v>
      </c>
      <c r="J33" s="14">
        <v>3</v>
      </c>
    </row>
    <row r="34" spans="1:10" ht="42" customHeight="1" x14ac:dyDescent="0.15">
      <c r="A34" s="6"/>
      <c r="B34" s="7"/>
      <c r="C34" s="7"/>
      <c r="D34" s="24" t="s">
        <v>37</v>
      </c>
      <c r="E34" s="8" t="s">
        <v>13</v>
      </c>
      <c r="F34" s="9">
        <v>1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24" t="s">
        <v>38</v>
      </c>
      <c r="D35" s="24"/>
      <c r="E35" s="8" t="s">
        <v>13</v>
      </c>
      <c r="F35" s="9">
        <v>1</v>
      </c>
      <c r="G35" s="11">
        <f>G36</f>
        <v>0</v>
      </c>
      <c r="I35" s="13">
        <v>26</v>
      </c>
      <c r="J35" s="14">
        <v>3</v>
      </c>
    </row>
    <row r="36" spans="1:10" ht="42" customHeight="1" x14ac:dyDescent="0.15">
      <c r="A36" s="6"/>
      <c r="B36" s="7"/>
      <c r="C36" s="7"/>
      <c r="D36" s="24" t="s">
        <v>39</v>
      </c>
      <c r="E36" s="8" t="s">
        <v>40</v>
      </c>
      <c r="F36" s="9">
        <v>1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24" t="s">
        <v>41</v>
      </c>
      <c r="D37" s="24"/>
      <c r="E37" s="8" t="s">
        <v>13</v>
      </c>
      <c r="F37" s="9">
        <v>1</v>
      </c>
      <c r="G37" s="11">
        <f>G38+G39</f>
        <v>0</v>
      </c>
      <c r="I37" s="13">
        <v>28</v>
      </c>
      <c r="J37" s="14">
        <v>3</v>
      </c>
    </row>
    <row r="38" spans="1:10" ht="42" customHeight="1" x14ac:dyDescent="0.15">
      <c r="A38" s="6"/>
      <c r="B38" s="7"/>
      <c r="C38" s="7"/>
      <c r="D38" s="24" t="s">
        <v>42</v>
      </c>
      <c r="E38" s="8" t="s">
        <v>40</v>
      </c>
      <c r="F38" s="9">
        <v>1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7"/>
      <c r="D39" s="24" t="s">
        <v>43</v>
      </c>
      <c r="E39" s="8" t="s">
        <v>40</v>
      </c>
      <c r="F39" s="9">
        <v>1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24" t="s">
        <v>44</v>
      </c>
      <c r="D40" s="24"/>
      <c r="E40" s="8" t="s">
        <v>13</v>
      </c>
      <c r="F40" s="9">
        <v>1</v>
      </c>
      <c r="G40" s="11">
        <f>G41</f>
        <v>0</v>
      </c>
      <c r="I40" s="13">
        <v>31</v>
      </c>
      <c r="J40" s="14">
        <v>3</v>
      </c>
    </row>
    <row r="41" spans="1:10" ht="42" customHeight="1" x14ac:dyDescent="0.15">
      <c r="A41" s="6"/>
      <c r="B41" s="7"/>
      <c r="C41" s="7"/>
      <c r="D41" s="24" t="s">
        <v>45</v>
      </c>
      <c r="E41" s="8" t="s">
        <v>46</v>
      </c>
      <c r="F41" s="9">
        <v>160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24" t="s">
        <v>47</v>
      </c>
      <c r="D42" s="24"/>
      <c r="E42" s="8" t="s">
        <v>13</v>
      </c>
      <c r="F42" s="9">
        <v>1</v>
      </c>
      <c r="G42" s="11">
        <f>G43</f>
        <v>0</v>
      </c>
      <c r="I42" s="13">
        <v>33</v>
      </c>
      <c r="J42" s="14">
        <v>3</v>
      </c>
    </row>
    <row r="43" spans="1:10" ht="42" customHeight="1" x14ac:dyDescent="0.15">
      <c r="A43" s="6"/>
      <c r="B43" s="7"/>
      <c r="C43" s="7"/>
      <c r="D43" s="24" t="s">
        <v>47</v>
      </c>
      <c r="E43" s="8" t="s">
        <v>26</v>
      </c>
      <c r="F43" s="9">
        <v>58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24" t="s">
        <v>48</v>
      </c>
      <c r="C44" s="24"/>
      <c r="D44" s="24"/>
      <c r="E44" s="8" t="s">
        <v>13</v>
      </c>
      <c r="F44" s="9">
        <v>1</v>
      </c>
      <c r="G44" s="11">
        <f>G45</f>
        <v>0</v>
      </c>
      <c r="I44" s="13">
        <v>35</v>
      </c>
      <c r="J44" s="14">
        <v>2</v>
      </c>
    </row>
    <row r="45" spans="1:10" ht="42" customHeight="1" x14ac:dyDescent="0.15">
      <c r="A45" s="6"/>
      <c r="B45" s="7"/>
      <c r="C45" s="24" t="s">
        <v>49</v>
      </c>
      <c r="D45" s="24"/>
      <c r="E45" s="8" t="s">
        <v>13</v>
      </c>
      <c r="F45" s="9">
        <v>1</v>
      </c>
      <c r="G45" s="11">
        <f>G46+G47+G48+G49</f>
        <v>0</v>
      </c>
      <c r="I45" s="13">
        <v>36</v>
      </c>
      <c r="J45" s="14">
        <v>3</v>
      </c>
    </row>
    <row r="46" spans="1:10" ht="42" customHeight="1" x14ac:dyDescent="0.15">
      <c r="A46" s="6"/>
      <c r="B46" s="7"/>
      <c r="C46" s="7"/>
      <c r="D46" s="24" t="s">
        <v>50</v>
      </c>
      <c r="E46" s="8" t="s">
        <v>46</v>
      </c>
      <c r="F46" s="9">
        <v>260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7"/>
      <c r="C47" s="7"/>
      <c r="D47" s="24" t="s">
        <v>51</v>
      </c>
      <c r="E47" s="8" t="s">
        <v>46</v>
      </c>
      <c r="F47" s="9">
        <v>260</v>
      </c>
      <c r="G47" s="12"/>
      <c r="I47" s="13">
        <v>38</v>
      </c>
      <c r="J47" s="14">
        <v>4</v>
      </c>
    </row>
    <row r="48" spans="1:10" ht="42" customHeight="1" x14ac:dyDescent="0.15">
      <c r="A48" s="6"/>
      <c r="B48" s="7"/>
      <c r="C48" s="7"/>
      <c r="D48" s="24" t="s">
        <v>52</v>
      </c>
      <c r="E48" s="8" t="s">
        <v>46</v>
      </c>
      <c r="F48" s="9">
        <v>260</v>
      </c>
      <c r="G48" s="12"/>
      <c r="I48" s="13">
        <v>39</v>
      </c>
      <c r="J48" s="14">
        <v>4</v>
      </c>
    </row>
    <row r="49" spans="1:10" ht="42" customHeight="1" x14ac:dyDescent="0.15">
      <c r="A49" s="6"/>
      <c r="B49" s="7"/>
      <c r="C49" s="7"/>
      <c r="D49" s="24" t="s">
        <v>53</v>
      </c>
      <c r="E49" s="8" t="s">
        <v>46</v>
      </c>
      <c r="F49" s="9">
        <v>260</v>
      </c>
      <c r="G49" s="12"/>
      <c r="I49" s="13">
        <v>40</v>
      </c>
      <c r="J49" s="14">
        <v>4</v>
      </c>
    </row>
    <row r="50" spans="1:10" ht="42" customHeight="1" x14ac:dyDescent="0.15">
      <c r="A50" s="6"/>
      <c r="B50" s="24" t="s">
        <v>54</v>
      </c>
      <c r="C50" s="24"/>
      <c r="D50" s="24"/>
      <c r="E50" s="8" t="s">
        <v>13</v>
      </c>
      <c r="F50" s="9">
        <v>1</v>
      </c>
      <c r="G50" s="11">
        <f>G51</f>
        <v>0</v>
      </c>
      <c r="I50" s="13">
        <v>41</v>
      </c>
      <c r="J50" s="14">
        <v>2</v>
      </c>
    </row>
    <row r="51" spans="1:10" ht="42" customHeight="1" x14ac:dyDescent="0.15">
      <c r="A51" s="6"/>
      <c r="B51" s="7"/>
      <c r="C51" s="24" t="s">
        <v>55</v>
      </c>
      <c r="D51" s="24"/>
      <c r="E51" s="8" t="s">
        <v>13</v>
      </c>
      <c r="F51" s="9">
        <v>1</v>
      </c>
      <c r="G51" s="11">
        <f>G52+G53</f>
        <v>0</v>
      </c>
      <c r="I51" s="13">
        <v>42</v>
      </c>
      <c r="J51" s="14">
        <v>3</v>
      </c>
    </row>
    <row r="52" spans="1:10" ht="42" customHeight="1" x14ac:dyDescent="0.15">
      <c r="A52" s="6"/>
      <c r="B52" s="7"/>
      <c r="C52" s="7"/>
      <c r="D52" s="24" t="s">
        <v>56</v>
      </c>
      <c r="E52" s="8" t="s">
        <v>57</v>
      </c>
      <c r="F52" s="10">
        <v>0.1</v>
      </c>
      <c r="G52" s="12"/>
      <c r="I52" s="13">
        <v>43</v>
      </c>
      <c r="J52" s="14">
        <v>4</v>
      </c>
    </row>
    <row r="53" spans="1:10" ht="42" customHeight="1" x14ac:dyDescent="0.15">
      <c r="A53" s="6"/>
      <c r="B53" s="7"/>
      <c r="C53" s="7"/>
      <c r="D53" s="24" t="s">
        <v>58</v>
      </c>
      <c r="E53" s="8" t="s">
        <v>57</v>
      </c>
      <c r="F53" s="10">
        <v>0.1</v>
      </c>
      <c r="G53" s="12"/>
      <c r="I53" s="13">
        <v>44</v>
      </c>
      <c r="J53" s="14">
        <v>4</v>
      </c>
    </row>
    <row r="54" spans="1:10" ht="42" customHeight="1" x14ac:dyDescent="0.15">
      <c r="A54" s="6"/>
      <c r="B54" s="24" t="s">
        <v>59</v>
      </c>
      <c r="C54" s="24"/>
      <c r="D54" s="24"/>
      <c r="E54" s="8" t="s">
        <v>13</v>
      </c>
      <c r="F54" s="9">
        <v>1</v>
      </c>
      <c r="G54" s="11">
        <f>G55+G57</f>
        <v>0</v>
      </c>
      <c r="I54" s="13">
        <v>45</v>
      </c>
      <c r="J54" s="14">
        <v>2</v>
      </c>
    </row>
    <row r="55" spans="1:10" ht="42" customHeight="1" x14ac:dyDescent="0.15">
      <c r="A55" s="6"/>
      <c r="B55" s="7"/>
      <c r="C55" s="24" t="s">
        <v>60</v>
      </c>
      <c r="D55" s="24"/>
      <c r="E55" s="8" t="s">
        <v>13</v>
      </c>
      <c r="F55" s="9">
        <v>1</v>
      </c>
      <c r="G55" s="11">
        <f>G56</f>
        <v>0</v>
      </c>
      <c r="I55" s="13">
        <v>46</v>
      </c>
      <c r="J55" s="14">
        <v>3</v>
      </c>
    </row>
    <row r="56" spans="1:10" ht="42" customHeight="1" x14ac:dyDescent="0.15">
      <c r="A56" s="6"/>
      <c r="B56" s="7"/>
      <c r="C56" s="7"/>
      <c r="D56" s="24" t="s">
        <v>60</v>
      </c>
      <c r="E56" s="8" t="s">
        <v>13</v>
      </c>
      <c r="F56" s="9">
        <v>1</v>
      </c>
      <c r="G56" s="12"/>
      <c r="I56" s="13">
        <v>47</v>
      </c>
      <c r="J56" s="14">
        <v>4</v>
      </c>
    </row>
    <row r="57" spans="1:10" ht="42" customHeight="1" x14ac:dyDescent="0.15">
      <c r="A57" s="6"/>
      <c r="B57" s="7"/>
      <c r="C57" s="24" t="s">
        <v>61</v>
      </c>
      <c r="D57" s="24"/>
      <c r="E57" s="8" t="s">
        <v>13</v>
      </c>
      <c r="F57" s="9">
        <v>1</v>
      </c>
      <c r="G57" s="11">
        <f>G58</f>
        <v>0</v>
      </c>
      <c r="I57" s="13">
        <v>48</v>
      </c>
      <c r="J57" s="14">
        <v>3</v>
      </c>
    </row>
    <row r="58" spans="1:10" ht="42" customHeight="1" x14ac:dyDescent="0.15">
      <c r="A58" s="6"/>
      <c r="B58" s="7"/>
      <c r="C58" s="7"/>
      <c r="D58" s="24" t="s">
        <v>62</v>
      </c>
      <c r="E58" s="8" t="s">
        <v>63</v>
      </c>
      <c r="F58" s="9">
        <v>10</v>
      </c>
      <c r="G58" s="12"/>
      <c r="I58" s="13">
        <v>49</v>
      </c>
      <c r="J58" s="14">
        <v>4</v>
      </c>
    </row>
    <row r="59" spans="1:10" ht="42" customHeight="1" x14ac:dyDescent="0.15">
      <c r="A59" s="23" t="s">
        <v>64</v>
      </c>
      <c r="B59" s="24"/>
      <c r="C59" s="24"/>
      <c r="D59" s="24"/>
      <c r="E59" s="8" t="s">
        <v>13</v>
      </c>
      <c r="F59" s="9">
        <v>1</v>
      </c>
      <c r="G59" s="11">
        <f>G18+G21+G32+G44+G50+G54</f>
        <v>0</v>
      </c>
      <c r="I59" s="13">
        <v>50</v>
      </c>
      <c r="J59" s="14">
        <v>20</v>
      </c>
    </row>
    <row r="60" spans="1:10" ht="42" customHeight="1" x14ac:dyDescent="0.15">
      <c r="A60" s="23" t="s">
        <v>65</v>
      </c>
      <c r="B60" s="24"/>
      <c r="C60" s="24"/>
      <c r="D60" s="24"/>
      <c r="E60" s="8" t="s">
        <v>13</v>
      </c>
      <c r="F60" s="9">
        <v>1</v>
      </c>
      <c r="G60" s="11">
        <f>G61+G64</f>
        <v>0</v>
      </c>
      <c r="I60" s="13">
        <v>51</v>
      </c>
      <c r="J60" s="14">
        <v>200</v>
      </c>
    </row>
    <row r="61" spans="1:10" ht="42" customHeight="1" x14ac:dyDescent="0.15">
      <c r="A61" s="6"/>
      <c r="B61" s="24" t="s">
        <v>66</v>
      </c>
      <c r="C61" s="24"/>
      <c r="D61" s="24"/>
      <c r="E61" s="8" t="s">
        <v>13</v>
      </c>
      <c r="F61" s="9">
        <v>1</v>
      </c>
      <c r="G61" s="11">
        <f>G62</f>
        <v>0</v>
      </c>
      <c r="I61" s="13">
        <v>52</v>
      </c>
      <c r="J61" s="14">
        <v>2</v>
      </c>
    </row>
    <row r="62" spans="1:10" ht="42" customHeight="1" x14ac:dyDescent="0.15">
      <c r="A62" s="6"/>
      <c r="B62" s="7"/>
      <c r="C62" s="24" t="s">
        <v>67</v>
      </c>
      <c r="D62" s="24"/>
      <c r="E62" s="8" t="s">
        <v>13</v>
      </c>
      <c r="F62" s="9">
        <v>1</v>
      </c>
      <c r="G62" s="11">
        <f>G63</f>
        <v>0</v>
      </c>
      <c r="I62" s="13">
        <v>53</v>
      </c>
      <c r="J62" s="14">
        <v>3</v>
      </c>
    </row>
    <row r="63" spans="1:10" ht="42" customHeight="1" x14ac:dyDescent="0.15">
      <c r="A63" s="6"/>
      <c r="B63" s="7"/>
      <c r="C63" s="7"/>
      <c r="D63" s="24" t="s">
        <v>68</v>
      </c>
      <c r="E63" s="8" t="s">
        <v>13</v>
      </c>
      <c r="F63" s="9">
        <v>1</v>
      </c>
      <c r="G63" s="12"/>
      <c r="I63" s="13">
        <v>54</v>
      </c>
      <c r="J63" s="14">
        <v>4</v>
      </c>
    </row>
    <row r="64" spans="1:10" ht="42" customHeight="1" x14ac:dyDescent="0.15">
      <c r="A64" s="6"/>
      <c r="B64" s="24" t="s">
        <v>69</v>
      </c>
      <c r="C64" s="24"/>
      <c r="D64" s="24"/>
      <c r="E64" s="8" t="s">
        <v>13</v>
      </c>
      <c r="F64" s="9">
        <v>1</v>
      </c>
      <c r="G64" s="12"/>
      <c r="I64" s="13">
        <v>55</v>
      </c>
      <c r="J64" s="14"/>
    </row>
    <row r="65" spans="1:10" ht="42" customHeight="1" x14ac:dyDescent="0.15">
      <c r="A65" s="23" t="s">
        <v>70</v>
      </c>
      <c r="B65" s="24"/>
      <c r="C65" s="24"/>
      <c r="D65" s="24"/>
      <c r="E65" s="8" t="s">
        <v>13</v>
      </c>
      <c r="F65" s="9">
        <v>1</v>
      </c>
      <c r="G65" s="11">
        <f>G59+G60</f>
        <v>0</v>
      </c>
      <c r="I65" s="13">
        <v>56</v>
      </c>
      <c r="J65" s="14"/>
    </row>
    <row r="66" spans="1:10" ht="42" customHeight="1" x14ac:dyDescent="0.15">
      <c r="A66" s="6"/>
      <c r="B66" s="24" t="s">
        <v>71</v>
      </c>
      <c r="C66" s="24"/>
      <c r="D66" s="24"/>
      <c r="E66" s="8" t="s">
        <v>13</v>
      </c>
      <c r="F66" s="9">
        <v>1</v>
      </c>
      <c r="G66" s="12"/>
      <c r="I66" s="13">
        <v>57</v>
      </c>
      <c r="J66" s="14">
        <v>210</v>
      </c>
    </row>
    <row r="67" spans="1:10" ht="42" customHeight="1" x14ac:dyDescent="0.15">
      <c r="A67" s="23" t="s">
        <v>72</v>
      </c>
      <c r="B67" s="24"/>
      <c r="C67" s="24"/>
      <c r="D67" s="24"/>
      <c r="E67" s="8" t="s">
        <v>13</v>
      </c>
      <c r="F67" s="9">
        <v>1</v>
      </c>
      <c r="G67" s="11">
        <f>G59+G60+G66</f>
        <v>0</v>
      </c>
      <c r="I67" s="13">
        <v>58</v>
      </c>
      <c r="J67" s="14"/>
    </row>
    <row r="68" spans="1:10" ht="42" customHeight="1" x14ac:dyDescent="0.15">
      <c r="A68" s="23" t="s">
        <v>73</v>
      </c>
      <c r="B68" s="24"/>
      <c r="C68" s="24"/>
      <c r="D68" s="24"/>
      <c r="E68" s="8" t="s">
        <v>13</v>
      </c>
      <c r="F68" s="9">
        <v>1</v>
      </c>
      <c r="G68" s="11">
        <f>G16+G59+G60+G66</f>
        <v>0</v>
      </c>
      <c r="I68" s="13">
        <v>59</v>
      </c>
      <c r="J68" s="14"/>
    </row>
    <row r="69" spans="1:10" ht="42" customHeight="1" x14ac:dyDescent="0.15">
      <c r="A69" s="6"/>
      <c r="B69" s="24" t="s">
        <v>74</v>
      </c>
      <c r="C69" s="24"/>
      <c r="D69" s="24"/>
      <c r="E69" s="8" t="s">
        <v>13</v>
      </c>
      <c r="F69" s="9">
        <v>1</v>
      </c>
      <c r="G69" s="12"/>
      <c r="I69" s="13">
        <v>60</v>
      </c>
      <c r="J69" s="14">
        <v>220</v>
      </c>
    </row>
    <row r="70" spans="1:10" ht="42" customHeight="1" x14ac:dyDescent="0.15">
      <c r="A70" s="23" t="s">
        <v>75</v>
      </c>
      <c r="B70" s="24"/>
      <c r="C70" s="24"/>
      <c r="D70" s="24"/>
      <c r="E70" s="8" t="s">
        <v>13</v>
      </c>
      <c r="F70" s="9">
        <v>1</v>
      </c>
      <c r="G70" s="11">
        <f>G68+G69</f>
        <v>0</v>
      </c>
      <c r="I70" s="13">
        <v>61</v>
      </c>
      <c r="J70" s="14">
        <v>30</v>
      </c>
    </row>
    <row r="71" spans="1:10" ht="42" customHeight="1" x14ac:dyDescent="0.15">
      <c r="A71" s="25" t="s">
        <v>76</v>
      </c>
      <c r="B71" s="26"/>
      <c r="C71" s="26"/>
      <c r="D71" s="26"/>
      <c r="E71" s="15" t="s">
        <v>77</v>
      </c>
      <c r="F71" s="16" t="s">
        <v>77</v>
      </c>
      <c r="G71" s="17">
        <f>G70</f>
        <v>0</v>
      </c>
      <c r="I71" s="18">
        <v>62</v>
      </c>
      <c r="J71" s="18">
        <v>90</v>
      </c>
    </row>
  </sheetData>
  <sheetProtection sheet="1"/>
  <mergeCells count="68">
    <mergeCell ref="B69:D69"/>
    <mergeCell ref="A70:D70"/>
    <mergeCell ref="A71:D71"/>
    <mergeCell ref="B64:D64"/>
    <mergeCell ref="A65:D65"/>
    <mergeCell ref="B66:D66"/>
    <mergeCell ref="A67:D67"/>
    <mergeCell ref="A68:D68"/>
    <mergeCell ref="A59:D59"/>
    <mergeCell ref="A60:D60"/>
    <mergeCell ref="B61:D61"/>
    <mergeCell ref="C62:D62"/>
    <mergeCell ref="D63"/>
    <mergeCell ref="B54:D54"/>
    <mergeCell ref="C55:D55"/>
    <mergeCell ref="D56"/>
    <mergeCell ref="C57:D57"/>
    <mergeCell ref="D58"/>
    <mergeCell ref="D49"/>
    <mergeCell ref="B50:D50"/>
    <mergeCell ref="C51:D51"/>
    <mergeCell ref="D52"/>
    <mergeCell ref="D53"/>
    <mergeCell ref="B44:D44"/>
    <mergeCell ref="C45:D45"/>
    <mergeCell ref="D46"/>
    <mergeCell ref="D47"/>
    <mergeCell ref="D48"/>
    <mergeCell ref="D39"/>
    <mergeCell ref="C40:D40"/>
    <mergeCell ref="D41"/>
    <mergeCell ref="C42:D42"/>
    <mergeCell ref="D43"/>
    <mergeCell ref="D34"/>
    <mergeCell ref="C35:D35"/>
    <mergeCell ref="D36"/>
    <mergeCell ref="C37:D37"/>
    <mergeCell ref="D38"/>
    <mergeCell ref="D29"/>
    <mergeCell ref="D30"/>
    <mergeCell ref="D31"/>
    <mergeCell ref="B32:D32"/>
    <mergeCell ref="C33:D33"/>
    <mergeCell ref="D24"/>
    <mergeCell ref="D25"/>
    <mergeCell ref="C26:D26"/>
    <mergeCell ref="D27"/>
    <mergeCell ref="D28"/>
    <mergeCell ref="C19:D19"/>
    <mergeCell ref="D20"/>
    <mergeCell ref="B21:D21"/>
    <mergeCell ref="C22:D22"/>
    <mergeCell ref="D23"/>
    <mergeCell ref="D14"/>
    <mergeCell ref="A15:D15"/>
    <mergeCell ref="A16:D16"/>
    <mergeCell ref="A17: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Wakikawa Taichi</cp:lastModifiedBy>
  <dcterms:created xsi:type="dcterms:W3CDTF">2021-05-18T10:41:18Z</dcterms:created>
  <dcterms:modified xsi:type="dcterms:W3CDTF">2021-05-18T10:41:23Z</dcterms:modified>
</cp:coreProperties>
</file>